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kimoto\Desktop\"/>
    </mc:Choice>
  </mc:AlternateContent>
  <xr:revisionPtr revIDLastSave="0" documentId="13_ncr:1_{63BB923E-8406-4666-BDEC-D1C3EBFF5CD2}" xr6:coauthVersionLast="47" xr6:coauthVersionMax="47" xr10:uidLastSave="{00000000-0000-0000-0000-000000000000}"/>
  <bookViews>
    <workbookView xWindow="-110" yWindow="-110" windowWidth="19420" windowHeight="10420" xr2:uid="{41F954D5-E231-4DEA-9755-FCA3C5DAD5DB}"/>
  </bookViews>
  <sheets>
    <sheet name="注文書" sheetId="1" r:id="rId1"/>
  </sheets>
  <definedNames>
    <definedName name="_xlnm.Print_Area" localSheetId="0">注文書!$A$2:$L$36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L33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9" i="1"/>
  <c r="E8" i="1"/>
  <c r="K36" i="1" l="1"/>
</calcChain>
</file>

<file path=xl/sharedStrings.xml><?xml version="1.0" encoding="utf-8"?>
<sst xmlns="http://schemas.openxmlformats.org/spreadsheetml/2006/main" count="149" uniqueCount="126">
  <si>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</si>
  <si>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</si>
  <si>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</si>
  <si>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</si>
  <si>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</si>
  <si>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</si>
  <si>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</si>
  <si>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</si>
  <si>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</si>
  <si>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</si>
  <si>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</si>
  <si>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</si>
  <si>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</si>
  <si>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</si>
  <si>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</si>
  <si>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</si>
  <si>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</si>
  <si>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</si>
  <si>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</si>
  <si>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</si>
  <si>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</si>
  <si>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</si>
  <si>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</si>
  <si>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江戸前握り寿司</t>
    <rPh sb="0" eb="3">
      <t>エドマエ</t>
    </rPh>
    <rPh sb="3" eb="4">
      <t>ニギ</t>
    </rPh>
    <rPh sb="5" eb="7">
      <t>ズシ</t>
    </rPh>
    <phoneticPr fontId="1"/>
  </si>
  <si>
    <t>巻き寿司盛り合わせ</t>
    <rPh sb="0" eb="1">
      <t>マ</t>
    </rPh>
    <rPh sb="2" eb="4">
      <t>ズシ</t>
    </rPh>
    <rPh sb="4" eb="5">
      <t>モ</t>
    </rPh>
    <rPh sb="6" eb="7">
      <t>ア</t>
    </rPh>
    <phoneticPr fontId="1"/>
  </si>
  <si>
    <t>本日のアンティパスト</t>
    <rPh sb="0" eb="2">
      <t>ホンジツ</t>
    </rPh>
    <phoneticPr fontId="1"/>
  </si>
  <si>
    <t>冷製ピンチョス</t>
    <rPh sb="0" eb="2">
      <t>レイセイ</t>
    </rPh>
    <phoneticPr fontId="1"/>
  </si>
  <si>
    <t>和風ピンチョス</t>
    <rPh sb="0" eb="2">
      <t>ワフウ</t>
    </rPh>
    <phoneticPr fontId="1"/>
  </si>
  <si>
    <t>寿司</t>
    <rPh sb="0" eb="2">
      <t>スシ</t>
    </rPh>
    <phoneticPr fontId="1"/>
  </si>
  <si>
    <t>前菜＆おつまみ</t>
    <rPh sb="0" eb="2">
      <t>ゼンサイ</t>
    </rPh>
    <phoneticPr fontId="1"/>
  </si>
  <si>
    <t>海鮮と季節の野菜の天ぷら</t>
    <rPh sb="0" eb="2">
      <t>カイセン</t>
    </rPh>
    <rPh sb="3" eb="5">
      <t>キセツ</t>
    </rPh>
    <rPh sb="6" eb="8">
      <t>ヤサイ</t>
    </rPh>
    <rPh sb="9" eb="10">
      <t>テン</t>
    </rPh>
    <phoneticPr fontId="1"/>
  </si>
  <si>
    <t>串揚げ盛り合わせ</t>
    <rPh sb="0" eb="2">
      <t>クシア</t>
    </rPh>
    <rPh sb="3" eb="4">
      <t>モ</t>
    </rPh>
    <rPh sb="5" eb="6">
      <t>ア</t>
    </rPh>
    <phoneticPr fontId="1"/>
  </si>
  <si>
    <t>海老と野菜の生春巻き</t>
    <rPh sb="0" eb="2">
      <t>エビ</t>
    </rPh>
    <rPh sb="3" eb="5">
      <t>ヤサイ</t>
    </rPh>
    <rPh sb="6" eb="9">
      <t>ナマハルマ</t>
    </rPh>
    <phoneticPr fontId="1"/>
  </si>
  <si>
    <t>カラスミとチーズの冷製</t>
    <rPh sb="9" eb="11">
      <t>レイセイ</t>
    </rPh>
    <phoneticPr fontId="1"/>
  </si>
  <si>
    <t>クリームチーズのタルト</t>
    <phoneticPr fontId="1"/>
  </si>
  <si>
    <t>サラダ＆デザート</t>
    <phoneticPr fontId="1"/>
  </si>
  <si>
    <t>シーザーサラダ</t>
    <phoneticPr fontId="1"/>
  </si>
  <si>
    <t>フランス風ポテトサラダ</t>
    <rPh sb="4" eb="5">
      <t>フウ</t>
    </rPh>
    <phoneticPr fontId="1"/>
  </si>
  <si>
    <t>海の幸のサラダ</t>
    <rPh sb="0" eb="1">
      <t>ウミ</t>
    </rPh>
    <rPh sb="2" eb="3">
      <t>サチ</t>
    </rPh>
    <phoneticPr fontId="1"/>
  </si>
  <si>
    <t>海老とアボカドのサラダ</t>
    <rPh sb="0" eb="2">
      <t>エビ</t>
    </rPh>
    <phoneticPr fontId="1"/>
  </si>
  <si>
    <t>フルーツ盛り合わせ</t>
    <rPh sb="4" eb="5">
      <t>モ</t>
    </rPh>
    <rPh sb="6" eb="7">
      <t>ア</t>
    </rPh>
    <phoneticPr fontId="1"/>
  </si>
  <si>
    <t>ミニカップムース盛り合わせ</t>
    <rPh sb="8" eb="9">
      <t>モ</t>
    </rPh>
    <rPh sb="10" eb="11">
      <t>ア</t>
    </rPh>
    <phoneticPr fontId="1"/>
  </si>
  <si>
    <t>ひとくちロールケーキ</t>
    <phoneticPr fontId="1"/>
  </si>
  <si>
    <t>三種のカップケーキ</t>
    <rPh sb="0" eb="2">
      <t>サンシュ</t>
    </rPh>
    <phoneticPr fontId="1"/>
  </si>
  <si>
    <t>肉料理①</t>
    <rPh sb="0" eb="1">
      <t>ニク</t>
    </rPh>
    <rPh sb="1" eb="3">
      <t>リョウリ</t>
    </rPh>
    <phoneticPr fontId="1"/>
  </si>
  <si>
    <t>特製ローストビーフオニオンソース</t>
    <rPh sb="0" eb="2">
      <t>トクセイ</t>
    </rPh>
    <phoneticPr fontId="1"/>
  </si>
  <si>
    <t>特製ローストビーフの胡麻味噌風味</t>
    <rPh sb="0" eb="2">
      <t>トクセイ</t>
    </rPh>
    <rPh sb="10" eb="12">
      <t>ゴマ</t>
    </rPh>
    <rPh sb="12" eb="14">
      <t>ミソ</t>
    </rPh>
    <rPh sb="14" eb="16">
      <t>フウミ</t>
    </rPh>
    <phoneticPr fontId="1"/>
  </si>
  <si>
    <t>牛肉の竜田揚げ</t>
    <rPh sb="0" eb="2">
      <t>ギュウニク</t>
    </rPh>
    <rPh sb="3" eb="6">
      <t>タツタア</t>
    </rPh>
    <phoneticPr fontId="1"/>
  </si>
  <si>
    <t>肉団子の甘酢あんかけソース</t>
    <rPh sb="0" eb="3">
      <t>ニクダンゴ</t>
    </rPh>
    <rPh sb="4" eb="6">
      <t>アマズ</t>
    </rPh>
    <phoneticPr fontId="1"/>
  </si>
  <si>
    <t>広東風豚肉の柔らか煮</t>
    <rPh sb="0" eb="2">
      <t>カントン</t>
    </rPh>
    <rPh sb="2" eb="3">
      <t>フウ</t>
    </rPh>
    <rPh sb="3" eb="5">
      <t>ブタニク</t>
    </rPh>
    <rPh sb="6" eb="7">
      <t>ヤワ</t>
    </rPh>
    <rPh sb="9" eb="10">
      <t>ニ</t>
    </rPh>
    <phoneticPr fontId="1"/>
  </si>
  <si>
    <t>24</t>
    <phoneticPr fontId="1"/>
  </si>
  <si>
    <t>ムシーロー</t>
    <phoneticPr fontId="1"/>
  </si>
  <si>
    <t>25</t>
    <phoneticPr fontId="1"/>
  </si>
  <si>
    <t>26</t>
    <phoneticPr fontId="1"/>
  </si>
  <si>
    <t>塩漬け豚とレタス　特製ソース</t>
    <rPh sb="0" eb="1">
      <t>シオ</t>
    </rPh>
    <rPh sb="1" eb="2">
      <t>ヅ</t>
    </rPh>
    <rPh sb="3" eb="4">
      <t>ブタ</t>
    </rPh>
    <rPh sb="9" eb="11">
      <t>トクセイ</t>
    </rPh>
    <phoneticPr fontId="1"/>
  </si>
  <si>
    <t>冷しゃぶのサラダ仕立ておろしポン酢和え</t>
    <rPh sb="0" eb="1">
      <t>レイ</t>
    </rPh>
    <rPh sb="8" eb="10">
      <t>シタ</t>
    </rPh>
    <rPh sb="16" eb="17">
      <t>ズ</t>
    </rPh>
    <rPh sb="17" eb="18">
      <t>ア</t>
    </rPh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</si>
  <si>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</si>
  <si>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</si>
  <si>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</si>
  <si>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</si>
  <si>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</si>
  <si>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</si>
  <si>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</si>
  <si>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</si>
  <si>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</si>
  <si>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</si>
  <si>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</si>
  <si>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</si>
  <si>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</si>
  <si>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</si>
  <si>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</si>
  <si>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</si>
  <si>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</si>
  <si>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44</t>
    <phoneticPr fontId="1"/>
  </si>
  <si>
    <t>45</t>
    <phoneticPr fontId="1"/>
  </si>
  <si>
    <t>46</t>
    <phoneticPr fontId="1"/>
  </si>
  <si>
    <t>47</t>
    <phoneticPr fontId="1"/>
  </si>
  <si>
    <t>48</t>
    <phoneticPr fontId="1"/>
  </si>
  <si>
    <t>その他</t>
    <rPh sb="2" eb="3">
      <t>タ</t>
    </rPh>
    <phoneticPr fontId="1"/>
  </si>
  <si>
    <t>49</t>
    <phoneticPr fontId="1"/>
  </si>
  <si>
    <t>50</t>
    <phoneticPr fontId="1"/>
  </si>
  <si>
    <t>アルミ皿・割り箸・紙おしぼりセット</t>
    <rPh sb="3" eb="4">
      <t>サラ</t>
    </rPh>
    <rPh sb="5" eb="6">
      <t>ワ</t>
    </rPh>
    <rPh sb="7" eb="8">
      <t>バシ</t>
    </rPh>
    <rPh sb="9" eb="10">
      <t>カミ</t>
    </rPh>
    <phoneticPr fontId="1"/>
  </si>
  <si>
    <t>使い捨てトング</t>
    <rPh sb="0" eb="1">
      <t>ツカ</t>
    </rPh>
    <rPh sb="2" eb="3">
      <t>ス</t>
    </rPh>
    <phoneticPr fontId="1"/>
  </si>
  <si>
    <t>鶏の唐揚げとフライドポテト</t>
    <rPh sb="0" eb="1">
      <t>トリ</t>
    </rPh>
    <rPh sb="2" eb="4">
      <t>カラア</t>
    </rPh>
    <phoneticPr fontId="1"/>
  </si>
  <si>
    <t>若鶏の唐揚げ甘酢ソース</t>
    <rPh sb="0" eb="2">
      <t>ワカドリ</t>
    </rPh>
    <rPh sb="3" eb="5">
      <t>カラア</t>
    </rPh>
    <rPh sb="6" eb="8">
      <t>アマズ</t>
    </rPh>
    <phoneticPr fontId="1"/>
  </si>
  <si>
    <t>若鶏の山賊焼き</t>
    <rPh sb="0" eb="2">
      <t>ワカドリ</t>
    </rPh>
    <rPh sb="3" eb="5">
      <t>サンゾク</t>
    </rPh>
    <rPh sb="5" eb="6">
      <t>ヤ</t>
    </rPh>
    <phoneticPr fontId="1"/>
  </si>
  <si>
    <t>蒸し鶏の葱塩ソース和え</t>
    <rPh sb="0" eb="1">
      <t>ム</t>
    </rPh>
    <rPh sb="2" eb="3">
      <t>ドリ</t>
    </rPh>
    <rPh sb="4" eb="5">
      <t>ネギ</t>
    </rPh>
    <rPh sb="5" eb="6">
      <t>シオ</t>
    </rPh>
    <rPh sb="9" eb="10">
      <t>ア</t>
    </rPh>
    <phoneticPr fontId="1"/>
  </si>
  <si>
    <t>スパイシーBBQチキン　ポテト添え</t>
    <rPh sb="15" eb="16">
      <t>ソ</t>
    </rPh>
    <phoneticPr fontId="1"/>
  </si>
  <si>
    <t>鴨肉のロースト粒胡椒風味</t>
    <rPh sb="0" eb="1">
      <t>カモ</t>
    </rPh>
    <rPh sb="1" eb="2">
      <t>ニク</t>
    </rPh>
    <rPh sb="7" eb="8">
      <t>ツブ</t>
    </rPh>
    <rPh sb="8" eb="10">
      <t>コショウ</t>
    </rPh>
    <rPh sb="10" eb="12">
      <t>フウミ</t>
    </rPh>
    <phoneticPr fontId="1"/>
  </si>
  <si>
    <t>魚介料理</t>
    <rPh sb="0" eb="2">
      <t>ギョカイ</t>
    </rPh>
    <rPh sb="2" eb="4">
      <t>リョウリ</t>
    </rPh>
    <phoneticPr fontId="1"/>
  </si>
  <si>
    <t>海老チリソース</t>
    <rPh sb="0" eb="2">
      <t>エビ</t>
    </rPh>
    <phoneticPr fontId="1"/>
  </si>
  <si>
    <t>海老のマヨネーズ和え</t>
    <rPh sb="0" eb="2">
      <t>エビ</t>
    </rPh>
    <rPh sb="8" eb="9">
      <t>ア</t>
    </rPh>
    <phoneticPr fontId="1"/>
  </si>
  <si>
    <t>海老とアスパラの塩炒め　バターライス添え</t>
    <rPh sb="0" eb="2">
      <t>エビ</t>
    </rPh>
    <rPh sb="8" eb="9">
      <t>シオ</t>
    </rPh>
    <rPh sb="9" eb="10">
      <t>イタ</t>
    </rPh>
    <rPh sb="18" eb="19">
      <t>ソ</t>
    </rPh>
    <phoneticPr fontId="1"/>
  </si>
  <si>
    <t>白身魚のアスパラ包み揚げ　スイートチリソース</t>
    <rPh sb="0" eb="2">
      <t>シロミ</t>
    </rPh>
    <rPh sb="2" eb="3">
      <t>サカナ</t>
    </rPh>
    <rPh sb="8" eb="9">
      <t>ツツ</t>
    </rPh>
    <rPh sb="10" eb="11">
      <t>ア</t>
    </rPh>
    <phoneticPr fontId="1"/>
  </si>
  <si>
    <t>白身魚のタイ風煮込み</t>
    <rPh sb="0" eb="2">
      <t>シロミ</t>
    </rPh>
    <rPh sb="2" eb="3">
      <t>サカナ</t>
    </rPh>
    <rPh sb="6" eb="7">
      <t>フウ</t>
    </rPh>
    <rPh sb="7" eb="9">
      <t>ニコ</t>
    </rPh>
    <phoneticPr fontId="1"/>
  </si>
  <si>
    <t>白身魚のポワレ　クリームソース</t>
    <rPh sb="0" eb="2">
      <t>シロミ</t>
    </rPh>
    <rPh sb="2" eb="3">
      <t>サカナ</t>
    </rPh>
    <phoneticPr fontId="1"/>
  </si>
  <si>
    <t>スモークサーモンと帆立のマリネ</t>
    <rPh sb="9" eb="11">
      <t>ホタテ</t>
    </rPh>
    <phoneticPr fontId="1"/>
  </si>
  <si>
    <t>白身魚のカルパッチョ　バジルソース</t>
    <rPh sb="0" eb="2">
      <t>シロミ</t>
    </rPh>
    <rPh sb="2" eb="3">
      <t>サカナ</t>
    </rPh>
    <phoneticPr fontId="1"/>
  </si>
  <si>
    <t>カナッペ盛り合わせ</t>
    <rPh sb="4" eb="5">
      <t>モ</t>
    </rPh>
    <rPh sb="6" eb="7">
      <t>ア</t>
    </rPh>
    <phoneticPr fontId="1"/>
  </si>
  <si>
    <t>サンドウィッチ四種盛り合わせ</t>
    <rPh sb="7" eb="9">
      <t>ヨンシュ</t>
    </rPh>
    <rPh sb="9" eb="10">
      <t>モ</t>
    </rPh>
    <rPh sb="11" eb="12">
      <t>ア</t>
    </rPh>
    <phoneticPr fontId="1"/>
  </si>
  <si>
    <t>和風きのこパスタ</t>
    <rPh sb="0" eb="2">
      <t>ワフウ</t>
    </rPh>
    <phoneticPr fontId="1"/>
  </si>
  <si>
    <t>チキンときのこのショートパスタ</t>
    <phoneticPr fontId="1"/>
  </si>
  <si>
    <t>ソース焼きそば</t>
    <rPh sb="3" eb="4">
      <t>ヤ</t>
    </rPh>
    <phoneticPr fontId="1"/>
  </si>
  <si>
    <t>海老とレタスと玉子チャーハン</t>
    <rPh sb="0" eb="2">
      <t>エビ</t>
    </rPh>
    <rPh sb="7" eb="9">
      <t>タマゴ</t>
    </rPh>
    <phoneticPr fontId="1"/>
  </si>
  <si>
    <t>チキンときのこのピラフ</t>
    <phoneticPr fontId="1"/>
  </si>
  <si>
    <t>シーフードピラフ</t>
    <phoneticPr fontId="1"/>
  </si>
  <si>
    <t>数量</t>
    <rPh sb="0" eb="2">
      <t>スウリョウ</t>
    </rPh>
    <phoneticPr fontId="1"/>
  </si>
  <si>
    <t>価格</t>
    <rPh sb="0" eb="2">
      <t>カカク</t>
    </rPh>
    <phoneticPr fontId="1"/>
  </si>
  <si>
    <t>合計金額</t>
    <rPh sb="0" eb="2">
      <t>ゴウケイ</t>
    </rPh>
    <rPh sb="2" eb="4">
      <t>キンガク</t>
    </rPh>
    <phoneticPr fontId="1"/>
  </si>
  <si>
    <t>ご購入金額総合計</t>
    <rPh sb="1" eb="3">
      <t>コウニュウ</t>
    </rPh>
    <rPh sb="3" eb="5">
      <t>キンガク</t>
    </rPh>
    <rPh sb="5" eb="6">
      <t>ソウ</t>
    </rPh>
    <rPh sb="6" eb="8">
      <t>ゴウケイ</t>
    </rPh>
    <phoneticPr fontId="1"/>
  </si>
  <si>
    <t>税込</t>
    <rPh sb="0" eb="2">
      <t>ゼイコミ</t>
    </rPh>
    <phoneticPr fontId="1"/>
  </si>
  <si>
    <t>オードブルオーダーシート</t>
    <phoneticPr fontId="1"/>
  </si>
  <si>
    <t>■お名前</t>
    <rPh sb="2" eb="4">
      <t>ナマエ</t>
    </rPh>
    <phoneticPr fontId="1"/>
  </si>
  <si>
    <t>■ご住所</t>
    <rPh sb="2" eb="4">
      <t>ジュウショ</t>
    </rPh>
    <phoneticPr fontId="1"/>
  </si>
  <si>
    <t>■お電話番号</t>
  </si>
  <si>
    <t>■配送先部署</t>
    <phoneticPr fontId="1"/>
  </si>
  <si>
    <t>必要事項ご記入、商品数量をご選択の上</t>
    <phoneticPr fontId="1"/>
  </si>
  <si>
    <t>メールまたはファックスをご送付ください。</t>
    <rPh sb="13" eb="15">
      <t>ソウフ</t>
    </rPh>
    <phoneticPr fontId="1"/>
  </si>
  <si>
    <t>送信先</t>
    <rPh sb="0" eb="2">
      <t>ソウシン</t>
    </rPh>
    <rPh sb="2" eb="3">
      <t>サキ</t>
    </rPh>
    <phoneticPr fontId="1"/>
  </si>
  <si>
    <t>株式会社ランチファクトリー</t>
    <phoneticPr fontId="1"/>
  </si>
  <si>
    <t>担当：福田</t>
    <rPh sb="0" eb="2">
      <t>タントウ</t>
    </rPh>
    <rPh sb="3" eb="5">
      <t>フクダ</t>
    </rPh>
    <phoneticPr fontId="1"/>
  </si>
  <si>
    <t>090-3570-3937</t>
    <phoneticPr fontId="1"/>
  </si>
  <si>
    <t>FAX</t>
    <phoneticPr fontId="1"/>
  </si>
  <si>
    <t>MAIL</t>
    <phoneticPr fontId="1"/>
  </si>
  <si>
    <t>03-6808-8873</t>
    <phoneticPr fontId="1"/>
  </si>
  <si>
    <t>fukuda@lunchfactory.co.jp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</si>
</sst>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5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top"/>
    </xf>
    <xf numFmtId="0" fontId="11" fillId="0" borderId="0" xfId="1" applyFont="1" applyAlignment="1" applyProtection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da@lunchfactory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7520-1FD0-4BD3-B784-1A9F346BD1A5}">
  <dimension ref="A2:L36"/>
  <sheetViews>
    <sheetView tabSelected="1" zoomScaleNormal="100" workbookViewId="0">
      <selection activeCell="A2" sqref="A2:B3"/>
    </sheetView>
  </sheetViews>
  <sheetFormatPr defaultColWidth="9" defaultRowHeight="18" x14ac:dyDescent="0.55000000000000004"/>
  <cols>
    <col min="1" max="1" width="9" style="2"/>
    <col min="2" max="2" width="45.58203125" style="2" customWidth="1"/>
    <col min="3" max="5" width="9.58203125" style="2" customWidth="1"/>
    <col min="6" max="6" width="5.58203125" style="2" customWidth="1"/>
    <col min="7" max="7" width="2.58203125" style="2" customWidth="1"/>
    <col min="8" max="8" width="9" style="2"/>
    <col min="9" max="9" width="45.58203125" style="2" customWidth="1"/>
    <col min="10" max="13" width="9.58203125" style="2" customWidth="1"/>
    <col min="14" max="16384" width="9" style="2"/>
  </cols>
  <sheetData>
    <row r="2" spans="1:12" ht="18.75" customHeight="1" x14ac:dyDescent="0.5">
      <c r="A2" s="20" t="s">
        <v>111</v>
      </c>
      <c r="B2" s="20"/>
      <c r="C2" s="17" t="s">
        <v>116</v>
      </c>
      <c r="D2" s="17"/>
      <c r="E2" s="17"/>
      <c r="F2" s="17"/>
      <c r="G2" s="11"/>
      <c r="H2" s="21" t="s">
        <v>118</v>
      </c>
      <c r="I2" s="22" t="s">
        <v>119</v>
      </c>
      <c r="J2" s="22"/>
      <c r="K2" s="14" t="s">
        <v>120</v>
      </c>
      <c r="L2" s="14"/>
    </row>
    <row r="3" spans="1:12" ht="18.75" customHeight="1" x14ac:dyDescent="0.55000000000000004">
      <c r="A3" s="20"/>
      <c r="B3" s="20"/>
      <c r="C3" s="18" t="s">
        <v>117</v>
      </c>
      <c r="D3" s="18"/>
      <c r="E3" s="18"/>
      <c r="F3" s="18"/>
      <c r="G3" s="12"/>
      <c r="H3" s="21"/>
      <c r="I3" s="22"/>
      <c r="J3" s="22"/>
      <c r="K3" s="14" t="s">
        <v>121</v>
      </c>
      <c r="L3" s="14"/>
    </row>
    <row r="4" spans="1:12" ht="26.5" x14ac:dyDescent="0.55000000000000004">
      <c r="A4" s="9" t="s">
        <v>112</v>
      </c>
      <c r="B4" s="10"/>
      <c r="C4" s="10" t="s">
        <v>114</v>
      </c>
      <c r="D4" s="16"/>
      <c r="E4" s="16"/>
      <c r="F4" s="16"/>
      <c r="G4" s="13"/>
      <c r="H4" s="8" t="s">
        <v>122</v>
      </c>
      <c r="I4" s="15" t="s">
        <v>124</v>
      </c>
      <c r="J4" s="15"/>
      <c r="K4"/>
      <c r="L4"/>
    </row>
    <row r="5" spans="1:12" ht="26.5" x14ac:dyDescent="0.55000000000000004">
      <c r="A5" s="9" t="s">
        <v>113</v>
      </c>
      <c r="B5" s="10"/>
      <c r="C5" s="10" t="s">
        <v>115</v>
      </c>
      <c r="D5" s="16"/>
      <c r="E5" s="16"/>
      <c r="F5" s="16"/>
      <c r="G5" s="13"/>
      <c r="H5" s="8" t="s">
        <v>123</v>
      </c>
      <c r="I5" s="19" t="s">
        <v>125</v>
      </c>
      <c r="J5" s="15"/>
      <c r="K5"/>
      <c r="L5"/>
    </row>
    <row r="6" spans="1:12" ht="5.15" customHeight="1" x14ac:dyDescent="0.55000000000000004">
      <c r="A6" s="9"/>
      <c r="B6" s="10"/>
      <c r="C6" s="10"/>
      <c r="D6" s="1"/>
      <c r="E6" s="1"/>
      <c r="F6" s="1"/>
      <c r="G6" s="1"/>
    </row>
    <row r="7" spans="1:12" x14ac:dyDescent="0.55000000000000004">
      <c r="A7" s="23" t="s">
        <v>28</v>
      </c>
      <c r="B7" s="23"/>
      <c r="C7" s="1" t="s">
        <v>106</v>
      </c>
      <c r="D7" s="4" t="s">
        <v>107</v>
      </c>
      <c r="E7" s="4" t="s">
        <v>108</v>
      </c>
      <c r="F7" s="4"/>
      <c r="G7" s="4"/>
      <c r="H7" s="23" t="s">
        <v>44</v>
      </c>
      <c r="I7" s="23"/>
      <c r="J7" s="1" t="s">
        <v>106</v>
      </c>
      <c r="K7" s="4" t="s">
        <v>107</v>
      </c>
      <c r="L7" s="4" t="s">
        <v>108</v>
      </c>
    </row>
    <row r="8" spans="1:12" ht="20" x14ac:dyDescent="0.55000000000000004">
      <c r="A8" s="5" t="s">
        <v>0</v>
      </c>
      <c r="B8" s="6" t="s">
        <v>23</v>
      </c>
      <c r="C8" s="2">
        <v>0</v>
      </c>
      <c r="D8" s="7">
        <v>6480</v>
      </c>
      <c r="E8" s="7">
        <f>C8*D8</f>
        <v>0</v>
      </c>
      <c r="F8" s="7"/>
      <c r="G8" s="7"/>
      <c r="H8" s="5" t="s">
        <v>56</v>
      </c>
      <c r="I8" s="6" t="s">
        <v>83</v>
      </c>
      <c r="J8" s="2">
        <v>0</v>
      </c>
      <c r="K8" s="7">
        <v>5184</v>
      </c>
      <c r="L8" s="7">
        <f t="shared" ref="L8:L13" si="0">J8*K8</f>
        <v>0</v>
      </c>
    </row>
    <row r="9" spans="1:12" ht="20" x14ac:dyDescent="0.55000000000000004">
      <c r="A9" s="5" t="s">
        <v>1</v>
      </c>
      <c r="B9" s="6" t="s">
        <v>24</v>
      </c>
      <c r="C9" s="2">
        <v>0</v>
      </c>
      <c r="D9" s="7">
        <v>5184</v>
      </c>
      <c r="E9" s="7">
        <f>C9*D9</f>
        <v>0</v>
      </c>
      <c r="F9" s="7"/>
      <c r="G9" s="7"/>
      <c r="H9" s="5" t="s">
        <v>57</v>
      </c>
      <c r="I9" s="6" t="s">
        <v>84</v>
      </c>
      <c r="J9" s="2">
        <v>0</v>
      </c>
      <c r="K9" s="7">
        <v>4968</v>
      </c>
      <c r="L9" s="7">
        <f t="shared" si="0"/>
        <v>0</v>
      </c>
    </row>
    <row r="10" spans="1:12" ht="20" x14ac:dyDescent="0.55000000000000004">
      <c r="A10" s="23" t="s">
        <v>29</v>
      </c>
      <c r="B10" s="23"/>
      <c r="C10" s="1" t="s">
        <v>106</v>
      </c>
      <c r="D10" s="4" t="s">
        <v>107</v>
      </c>
      <c r="E10" s="4" t="s">
        <v>108</v>
      </c>
      <c r="F10" s="4"/>
      <c r="G10" s="4"/>
      <c r="H10" s="5" t="s">
        <v>58</v>
      </c>
      <c r="I10" s="6" t="s">
        <v>85</v>
      </c>
      <c r="J10" s="2">
        <v>0</v>
      </c>
      <c r="K10" s="7">
        <v>6048</v>
      </c>
      <c r="L10" s="7">
        <f t="shared" si="0"/>
        <v>0</v>
      </c>
    </row>
    <row r="11" spans="1:12" ht="20" x14ac:dyDescent="0.55000000000000004">
      <c r="A11" s="5" t="s">
        <v>2</v>
      </c>
      <c r="B11" s="6" t="s">
        <v>25</v>
      </c>
      <c r="C11" s="2">
        <v>0</v>
      </c>
      <c r="D11" s="7">
        <v>7344</v>
      </c>
      <c r="E11" s="7">
        <f t="shared" ref="E11:E18" si="1">C11*D11</f>
        <v>0</v>
      </c>
      <c r="F11" s="7"/>
      <c r="G11" s="7"/>
      <c r="H11" s="5" t="s">
        <v>59</v>
      </c>
      <c r="I11" s="6" t="s">
        <v>86</v>
      </c>
      <c r="J11" s="2">
        <v>0</v>
      </c>
      <c r="K11" s="7">
        <v>4968</v>
      </c>
      <c r="L11" s="7">
        <f t="shared" si="0"/>
        <v>0</v>
      </c>
    </row>
    <row r="12" spans="1:12" ht="20" x14ac:dyDescent="0.55000000000000004">
      <c r="A12" s="5" t="s">
        <v>3</v>
      </c>
      <c r="B12" s="6" t="s">
        <v>26</v>
      </c>
      <c r="C12" s="2">
        <v>0</v>
      </c>
      <c r="D12" s="7">
        <v>7452</v>
      </c>
      <c r="E12" s="7">
        <f t="shared" si="1"/>
        <v>0</v>
      </c>
      <c r="F12" s="7"/>
      <c r="G12" s="7"/>
      <c r="H12" s="5" t="s">
        <v>60</v>
      </c>
      <c r="I12" s="6" t="s">
        <v>87</v>
      </c>
      <c r="J12" s="2">
        <v>0</v>
      </c>
      <c r="K12" s="7">
        <v>5184</v>
      </c>
      <c r="L12" s="7">
        <f t="shared" si="0"/>
        <v>0</v>
      </c>
    </row>
    <row r="13" spans="1:12" ht="20" x14ac:dyDescent="0.55000000000000004">
      <c r="A13" s="5" t="s">
        <v>4</v>
      </c>
      <c r="B13" s="6" t="s">
        <v>27</v>
      </c>
      <c r="C13" s="2">
        <v>0</v>
      </c>
      <c r="D13" s="7">
        <v>7452</v>
      </c>
      <c r="E13" s="7">
        <f t="shared" si="1"/>
        <v>0</v>
      </c>
      <c r="F13" s="7"/>
      <c r="G13" s="7"/>
      <c r="H13" s="5" t="s">
        <v>61</v>
      </c>
      <c r="I13" s="6" t="s">
        <v>88</v>
      </c>
      <c r="J13" s="2">
        <v>0</v>
      </c>
      <c r="K13" s="7">
        <v>4968</v>
      </c>
      <c r="L13" s="7">
        <f t="shared" si="0"/>
        <v>0</v>
      </c>
    </row>
    <row r="14" spans="1:12" ht="20" x14ac:dyDescent="0.55000000000000004">
      <c r="A14" s="5" t="s">
        <v>5</v>
      </c>
      <c r="B14" s="6" t="s">
        <v>30</v>
      </c>
      <c r="C14" s="2">
        <v>0</v>
      </c>
      <c r="D14" s="7">
        <v>6372</v>
      </c>
      <c r="E14" s="7">
        <f t="shared" si="1"/>
        <v>0</v>
      </c>
      <c r="F14" s="7"/>
      <c r="G14" s="7"/>
      <c r="H14" s="23" t="s">
        <v>89</v>
      </c>
      <c r="I14" s="23"/>
      <c r="J14" s="1" t="s">
        <v>106</v>
      </c>
      <c r="K14" s="4" t="s">
        <v>107</v>
      </c>
      <c r="L14" s="4" t="s">
        <v>108</v>
      </c>
    </row>
    <row r="15" spans="1:12" ht="20" x14ac:dyDescent="0.55000000000000004">
      <c r="A15" s="5" t="s">
        <v>6</v>
      </c>
      <c r="B15" s="6" t="s">
        <v>31</v>
      </c>
      <c r="C15" s="2">
        <v>0</v>
      </c>
      <c r="D15" s="7">
        <v>4968</v>
      </c>
      <c r="E15" s="7">
        <f t="shared" si="1"/>
        <v>0</v>
      </c>
      <c r="F15" s="7"/>
      <c r="G15" s="7"/>
      <c r="H15" s="5" t="s">
        <v>62</v>
      </c>
      <c r="I15" s="6" t="s">
        <v>90</v>
      </c>
      <c r="J15" s="2">
        <v>0</v>
      </c>
      <c r="K15" s="7">
        <v>6480</v>
      </c>
      <c r="L15" s="7">
        <f t="shared" ref="L15:L22" si="2">J15*K15</f>
        <v>0</v>
      </c>
    </row>
    <row r="16" spans="1:12" ht="20" x14ac:dyDescent="0.55000000000000004">
      <c r="A16" s="5" t="s">
        <v>7</v>
      </c>
      <c r="B16" s="6" t="s">
        <v>32</v>
      </c>
      <c r="C16" s="2">
        <v>0</v>
      </c>
      <c r="D16" s="7">
        <v>6264</v>
      </c>
      <c r="E16" s="7">
        <f t="shared" si="1"/>
        <v>0</v>
      </c>
      <c r="F16" s="7"/>
      <c r="G16" s="7"/>
      <c r="H16" s="5" t="s">
        <v>63</v>
      </c>
      <c r="I16" s="6" t="s">
        <v>91</v>
      </c>
      <c r="J16" s="2">
        <v>0</v>
      </c>
      <c r="K16" s="7">
        <v>5184</v>
      </c>
      <c r="L16" s="7">
        <f t="shared" si="2"/>
        <v>0</v>
      </c>
    </row>
    <row r="17" spans="1:12" ht="20" x14ac:dyDescent="0.55000000000000004">
      <c r="A17" s="5" t="s">
        <v>8</v>
      </c>
      <c r="B17" s="6" t="s">
        <v>33</v>
      </c>
      <c r="C17" s="2">
        <v>0</v>
      </c>
      <c r="D17" s="7">
        <v>6264</v>
      </c>
      <c r="E17" s="7">
        <f t="shared" si="1"/>
        <v>0</v>
      </c>
      <c r="F17" s="7"/>
      <c r="G17" s="7"/>
      <c r="H17" s="5" t="s">
        <v>64</v>
      </c>
      <c r="I17" s="6" t="s">
        <v>92</v>
      </c>
      <c r="J17" s="2">
        <v>0</v>
      </c>
      <c r="K17" s="7">
        <v>7344</v>
      </c>
      <c r="L17" s="7">
        <f t="shared" si="2"/>
        <v>0</v>
      </c>
    </row>
    <row r="18" spans="1:12" ht="20" x14ac:dyDescent="0.55000000000000004">
      <c r="A18" s="5" t="s">
        <v>9</v>
      </c>
      <c r="B18" s="6" t="s">
        <v>34</v>
      </c>
      <c r="C18" s="2">
        <v>0</v>
      </c>
      <c r="D18" s="7">
        <v>4428</v>
      </c>
      <c r="E18" s="7">
        <f t="shared" si="1"/>
        <v>0</v>
      </c>
      <c r="F18" s="7"/>
      <c r="G18" s="7"/>
      <c r="H18" s="5" t="s">
        <v>65</v>
      </c>
      <c r="I18" s="6" t="s">
        <v>93</v>
      </c>
      <c r="J18" s="2">
        <v>0</v>
      </c>
      <c r="K18" s="7">
        <v>6048</v>
      </c>
      <c r="L18" s="7">
        <f t="shared" si="2"/>
        <v>0</v>
      </c>
    </row>
    <row r="19" spans="1:12" ht="20" x14ac:dyDescent="0.55000000000000004">
      <c r="A19" s="23" t="s">
        <v>35</v>
      </c>
      <c r="B19" s="23"/>
      <c r="C19" s="1" t="s">
        <v>106</v>
      </c>
      <c r="D19" s="4" t="s">
        <v>107</v>
      </c>
      <c r="E19" s="4" t="s">
        <v>108</v>
      </c>
      <c r="F19" s="4"/>
      <c r="G19" s="4"/>
      <c r="H19" s="5" t="s">
        <v>66</v>
      </c>
      <c r="I19" s="6" t="s">
        <v>94</v>
      </c>
      <c r="J19" s="2">
        <v>0</v>
      </c>
      <c r="K19" s="7">
        <v>4968</v>
      </c>
      <c r="L19" s="7">
        <f t="shared" si="2"/>
        <v>0</v>
      </c>
    </row>
    <row r="20" spans="1:12" ht="20" x14ac:dyDescent="0.55000000000000004">
      <c r="A20" s="5" t="s">
        <v>10</v>
      </c>
      <c r="B20" s="6" t="s">
        <v>36</v>
      </c>
      <c r="C20" s="2">
        <v>0</v>
      </c>
      <c r="D20" s="7">
        <v>4968</v>
      </c>
      <c r="E20" s="7">
        <f t="shared" ref="E20:E27" si="3">C20*D20</f>
        <v>0</v>
      </c>
      <c r="F20" s="7"/>
      <c r="G20" s="7"/>
      <c r="H20" s="5" t="s">
        <v>67</v>
      </c>
      <c r="I20" s="6" t="s">
        <v>95</v>
      </c>
      <c r="J20" s="2">
        <v>0</v>
      </c>
      <c r="K20" s="7">
        <v>6912</v>
      </c>
      <c r="L20" s="7">
        <f t="shared" si="2"/>
        <v>0</v>
      </c>
    </row>
    <row r="21" spans="1:12" ht="20" x14ac:dyDescent="0.55000000000000004">
      <c r="A21" s="5" t="s">
        <v>11</v>
      </c>
      <c r="B21" s="6" t="s">
        <v>37</v>
      </c>
      <c r="C21" s="2">
        <v>0</v>
      </c>
      <c r="D21" s="7">
        <v>4968</v>
      </c>
      <c r="E21" s="7">
        <f t="shared" si="3"/>
        <v>0</v>
      </c>
      <c r="F21" s="7"/>
      <c r="G21" s="7"/>
      <c r="H21" s="5" t="s">
        <v>68</v>
      </c>
      <c r="I21" s="6" t="s">
        <v>96</v>
      </c>
      <c r="J21" s="2">
        <v>0</v>
      </c>
      <c r="K21" s="7">
        <v>7344</v>
      </c>
      <c r="L21" s="7">
        <f t="shared" si="2"/>
        <v>0</v>
      </c>
    </row>
    <row r="22" spans="1:12" ht="20" x14ac:dyDescent="0.55000000000000004">
      <c r="A22" s="5" t="s">
        <v>12</v>
      </c>
      <c r="B22" s="6" t="s">
        <v>38</v>
      </c>
      <c r="C22" s="2">
        <v>0</v>
      </c>
      <c r="D22" s="7">
        <v>6048</v>
      </c>
      <c r="E22" s="7">
        <f t="shared" si="3"/>
        <v>0</v>
      </c>
      <c r="F22" s="7"/>
      <c r="G22" s="7"/>
      <c r="H22" s="5" t="s">
        <v>69</v>
      </c>
      <c r="I22" s="6" t="s">
        <v>97</v>
      </c>
      <c r="J22" s="2">
        <v>0</v>
      </c>
      <c r="K22" s="7">
        <v>5184</v>
      </c>
      <c r="L22" s="7">
        <f t="shared" si="2"/>
        <v>0</v>
      </c>
    </row>
    <row r="23" spans="1:12" ht="20" x14ac:dyDescent="0.55000000000000004">
      <c r="A23" s="5" t="s">
        <v>13</v>
      </c>
      <c r="B23" s="6" t="s">
        <v>39</v>
      </c>
      <c r="C23" s="2">
        <v>0</v>
      </c>
      <c r="D23" s="7">
        <v>6048</v>
      </c>
      <c r="E23" s="7">
        <f t="shared" si="3"/>
        <v>0</v>
      </c>
      <c r="F23" s="7"/>
      <c r="G23" s="7"/>
      <c r="H23" s="23" t="s">
        <v>44</v>
      </c>
      <c r="I23" s="23"/>
      <c r="J23" s="1" t="s">
        <v>106</v>
      </c>
      <c r="K23" s="4" t="s">
        <v>107</v>
      </c>
      <c r="L23" s="4" t="s">
        <v>108</v>
      </c>
    </row>
    <row r="24" spans="1:12" ht="20" x14ac:dyDescent="0.55000000000000004">
      <c r="A24" s="5" t="s">
        <v>14</v>
      </c>
      <c r="B24" s="6" t="s">
        <v>40</v>
      </c>
      <c r="C24" s="2">
        <v>0</v>
      </c>
      <c r="D24" s="7">
        <v>4860</v>
      </c>
      <c r="E24" s="7">
        <f t="shared" si="3"/>
        <v>0</v>
      </c>
      <c r="F24" s="7"/>
      <c r="G24" s="7"/>
      <c r="H24" s="5" t="s">
        <v>70</v>
      </c>
      <c r="I24" s="6" t="s">
        <v>98</v>
      </c>
      <c r="J24" s="2">
        <v>0</v>
      </c>
      <c r="K24" s="7">
        <v>4536</v>
      </c>
      <c r="L24" s="7">
        <f t="shared" ref="L24:L31" si="4">J24*K24</f>
        <v>0</v>
      </c>
    </row>
    <row r="25" spans="1:12" ht="20" x14ac:dyDescent="0.55000000000000004">
      <c r="A25" s="5" t="s">
        <v>15</v>
      </c>
      <c r="B25" s="6" t="s">
        <v>41</v>
      </c>
      <c r="C25" s="2">
        <v>0</v>
      </c>
      <c r="D25" s="7">
        <v>5616</v>
      </c>
      <c r="E25" s="7">
        <f t="shared" si="3"/>
        <v>0</v>
      </c>
      <c r="F25" s="7"/>
      <c r="G25" s="7"/>
      <c r="H25" s="5" t="s">
        <v>71</v>
      </c>
      <c r="I25" s="6" t="s">
        <v>99</v>
      </c>
      <c r="J25" s="2">
        <v>0</v>
      </c>
      <c r="K25" s="7">
        <v>4536</v>
      </c>
      <c r="L25" s="7">
        <f t="shared" si="4"/>
        <v>0</v>
      </c>
    </row>
    <row r="26" spans="1:12" ht="20" x14ac:dyDescent="0.55000000000000004">
      <c r="A26" s="5" t="s">
        <v>16</v>
      </c>
      <c r="B26" s="6" t="s">
        <v>42</v>
      </c>
      <c r="C26" s="2">
        <v>0</v>
      </c>
      <c r="D26" s="7">
        <v>4968</v>
      </c>
      <c r="E26" s="7">
        <f t="shared" si="3"/>
        <v>0</v>
      </c>
      <c r="F26" s="7"/>
      <c r="G26" s="7"/>
      <c r="H26" s="5" t="s">
        <v>72</v>
      </c>
      <c r="I26" s="6" t="s">
        <v>100</v>
      </c>
      <c r="J26" s="2">
        <v>0</v>
      </c>
      <c r="K26" s="7">
        <v>4428</v>
      </c>
      <c r="L26" s="7">
        <f t="shared" si="4"/>
        <v>0</v>
      </c>
    </row>
    <row r="27" spans="1:12" ht="20" x14ac:dyDescent="0.55000000000000004">
      <c r="A27" s="5" t="s">
        <v>17</v>
      </c>
      <c r="B27" s="6" t="s">
        <v>43</v>
      </c>
      <c r="C27" s="2">
        <v>0</v>
      </c>
      <c r="D27" s="7">
        <v>5184</v>
      </c>
      <c r="E27" s="7">
        <f t="shared" si="3"/>
        <v>0</v>
      </c>
      <c r="F27" s="7"/>
      <c r="G27" s="7"/>
      <c r="H27" s="5" t="s">
        <v>73</v>
      </c>
      <c r="I27" s="6" t="s">
        <v>101</v>
      </c>
      <c r="J27" s="2">
        <v>0</v>
      </c>
      <c r="K27" s="7">
        <v>5724</v>
      </c>
      <c r="L27" s="7">
        <f t="shared" si="4"/>
        <v>0</v>
      </c>
    </row>
    <row r="28" spans="1:12" ht="20" x14ac:dyDescent="0.55000000000000004">
      <c r="A28" s="23" t="s">
        <v>44</v>
      </c>
      <c r="B28" s="23"/>
      <c r="C28" s="1" t="s">
        <v>106</v>
      </c>
      <c r="D28" s="4" t="s">
        <v>107</v>
      </c>
      <c r="E28" s="4" t="s">
        <v>108</v>
      </c>
      <c r="F28" s="4"/>
      <c r="G28" s="4"/>
      <c r="H28" s="5" t="s">
        <v>74</v>
      </c>
      <c r="I28" s="6" t="s">
        <v>102</v>
      </c>
      <c r="J28" s="2">
        <v>0</v>
      </c>
      <c r="K28" s="7">
        <v>3780</v>
      </c>
      <c r="L28" s="7">
        <f t="shared" si="4"/>
        <v>0</v>
      </c>
    </row>
    <row r="29" spans="1:12" ht="20" x14ac:dyDescent="0.55000000000000004">
      <c r="A29" s="5" t="s">
        <v>18</v>
      </c>
      <c r="B29" s="6" t="s">
        <v>45</v>
      </c>
      <c r="C29" s="2">
        <v>0</v>
      </c>
      <c r="D29" s="7">
        <v>6156</v>
      </c>
      <c r="E29" s="7">
        <f t="shared" ref="E29:E36" si="5">C29*D29</f>
        <v>0</v>
      </c>
      <c r="F29" s="7"/>
      <c r="G29" s="7"/>
      <c r="H29" s="5" t="s">
        <v>75</v>
      </c>
      <c r="I29" s="6" t="s">
        <v>103</v>
      </c>
      <c r="J29" s="2">
        <v>0</v>
      </c>
      <c r="K29" s="7">
        <v>6048</v>
      </c>
      <c r="L29" s="7">
        <f t="shared" si="4"/>
        <v>0</v>
      </c>
    </row>
    <row r="30" spans="1:12" ht="20" x14ac:dyDescent="0.55000000000000004">
      <c r="A30" s="5" t="s">
        <v>19</v>
      </c>
      <c r="B30" s="6" t="s">
        <v>46</v>
      </c>
      <c r="C30" s="2">
        <v>0</v>
      </c>
      <c r="D30" s="7">
        <v>6156</v>
      </c>
      <c r="E30" s="7">
        <f t="shared" si="5"/>
        <v>0</v>
      </c>
      <c r="F30" s="7"/>
      <c r="G30" s="7"/>
      <c r="H30" s="5" t="s">
        <v>76</v>
      </c>
      <c r="I30" s="6" t="s">
        <v>104</v>
      </c>
      <c r="J30" s="2">
        <v>0</v>
      </c>
      <c r="K30" s="7">
        <v>5616</v>
      </c>
      <c r="L30" s="7">
        <f t="shared" si="4"/>
        <v>0</v>
      </c>
    </row>
    <row r="31" spans="1:12" ht="20" x14ac:dyDescent="0.55000000000000004">
      <c r="A31" s="5" t="s">
        <v>20</v>
      </c>
      <c r="B31" s="6" t="s">
        <v>47</v>
      </c>
      <c r="C31" s="2">
        <v>0</v>
      </c>
      <c r="D31" s="7">
        <v>5292</v>
      </c>
      <c r="E31" s="7">
        <f t="shared" si="5"/>
        <v>0</v>
      </c>
      <c r="F31" s="7"/>
      <c r="G31" s="7"/>
      <c r="H31" s="5" t="s">
        <v>77</v>
      </c>
      <c r="I31" s="6" t="s">
        <v>105</v>
      </c>
      <c r="J31" s="2">
        <v>0</v>
      </c>
      <c r="K31" s="7">
        <v>6048</v>
      </c>
      <c r="L31" s="7">
        <f t="shared" si="4"/>
        <v>0</v>
      </c>
    </row>
    <row r="32" spans="1:12" ht="20" x14ac:dyDescent="0.55000000000000004">
      <c r="A32" s="5" t="s">
        <v>21</v>
      </c>
      <c r="B32" s="6" t="s">
        <v>48</v>
      </c>
      <c r="C32" s="2">
        <v>0</v>
      </c>
      <c r="D32" s="7">
        <v>4104</v>
      </c>
      <c r="E32" s="7">
        <f t="shared" si="5"/>
        <v>0</v>
      </c>
      <c r="F32" s="7"/>
      <c r="G32" s="7"/>
      <c r="H32" s="23" t="s">
        <v>78</v>
      </c>
      <c r="I32" s="23"/>
      <c r="J32" s="1" t="s">
        <v>106</v>
      </c>
      <c r="K32" s="4" t="s">
        <v>107</v>
      </c>
      <c r="L32" s="4" t="s">
        <v>108</v>
      </c>
    </row>
    <row r="33" spans="1:12" ht="20" x14ac:dyDescent="0.55000000000000004">
      <c r="A33" s="5" t="s">
        <v>22</v>
      </c>
      <c r="B33" s="6" t="s">
        <v>49</v>
      </c>
      <c r="C33" s="2">
        <v>0</v>
      </c>
      <c r="D33" s="7">
        <v>6480</v>
      </c>
      <c r="E33" s="7">
        <f t="shared" si="5"/>
        <v>0</v>
      </c>
      <c r="F33" s="7"/>
      <c r="G33" s="7"/>
      <c r="H33" s="5" t="s">
        <v>79</v>
      </c>
      <c r="I33" s="6" t="s">
        <v>81</v>
      </c>
      <c r="J33" s="2">
        <v>0</v>
      </c>
      <c r="K33" s="7">
        <v>54</v>
      </c>
      <c r="L33" s="7">
        <f t="shared" ref="L33:L34" si="6">J33*K33</f>
        <v>0</v>
      </c>
    </row>
    <row r="34" spans="1:12" ht="20" x14ac:dyDescent="0.55000000000000004">
      <c r="A34" s="5" t="s">
        <v>50</v>
      </c>
      <c r="B34" s="6" t="s">
        <v>51</v>
      </c>
      <c r="C34" s="2">
        <v>0</v>
      </c>
      <c r="D34" s="7">
        <v>4860</v>
      </c>
      <c r="E34" s="7">
        <f t="shared" si="5"/>
        <v>0</v>
      </c>
      <c r="F34" s="7"/>
      <c r="G34" s="7"/>
      <c r="H34" s="5" t="s">
        <v>80</v>
      </c>
      <c r="I34" s="6" t="s">
        <v>82</v>
      </c>
      <c r="J34" s="2">
        <v>0</v>
      </c>
      <c r="K34" s="7">
        <v>54</v>
      </c>
      <c r="L34" s="7">
        <f t="shared" si="6"/>
        <v>0</v>
      </c>
    </row>
    <row r="35" spans="1:12" ht="20" x14ac:dyDescent="0.55000000000000004">
      <c r="A35" s="5" t="s">
        <v>52</v>
      </c>
      <c r="B35" s="6" t="s">
        <v>54</v>
      </c>
      <c r="C35" s="2">
        <v>0</v>
      </c>
      <c r="D35" s="7">
        <v>6480</v>
      </c>
      <c r="E35" s="7">
        <f t="shared" si="5"/>
        <v>0</v>
      </c>
      <c r="F35" s="7"/>
      <c r="G35" s="7"/>
      <c r="H35"/>
      <c r="I35"/>
      <c r="K35"/>
      <c r="L35"/>
    </row>
    <row r="36" spans="1:12" ht="20" x14ac:dyDescent="0.55000000000000004">
      <c r="A36" s="5" t="s">
        <v>53</v>
      </c>
      <c r="B36" s="6" t="s">
        <v>55</v>
      </c>
      <c r="C36" s="2">
        <v>0</v>
      </c>
      <c r="D36" s="7">
        <v>4968</v>
      </c>
      <c r="E36" s="7">
        <f t="shared" si="5"/>
        <v>0</v>
      </c>
      <c r="F36" s="7"/>
      <c r="G36" s="7"/>
      <c r="H36" s="24" t="s">
        <v>109</v>
      </c>
      <c r="I36" s="24"/>
      <c r="J36" s="3" t="s">
        <v>110</v>
      </c>
      <c r="K36" s="25">
        <f>SUM(E8:E36,L8:L34)</f>
        <v>0</v>
      </c>
      <c r="L36" s="26"/>
    </row>
  </sheetData>
  <mergeCells count="21">
    <mergeCell ref="K36:L36"/>
    <mergeCell ref="A7:B7"/>
    <mergeCell ref="A10:B10"/>
    <mergeCell ref="A19:B19"/>
    <mergeCell ref="A28:B28"/>
    <mergeCell ref="H7:I7"/>
    <mergeCell ref="H14:I14"/>
    <mergeCell ref="H23:I23"/>
    <mergeCell ref="A2:B3"/>
    <mergeCell ref="H2:H3"/>
    <mergeCell ref="I2:J3"/>
    <mergeCell ref="H32:I32"/>
    <mergeCell ref="H36:I36"/>
    <mergeCell ref="K3:L3"/>
    <mergeCell ref="K2:L2"/>
    <mergeCell ref="I4:J4"/>
    <mergeCell ref="D4:F4"/>
    <mergeCell ref="D5:F5"/>
    <mergeCell ref="C2:F2"/>
    <mergeCell ref="C3:F3"/>
    <mergeCell ref="I5:J5"/>
  </mergeCells>
  <phoneticPr fontId="1"/>
  <dataValidations disablePrompts="1" count="1">
    <dataValidation type="list" allowBlank="1" showInputMessage="1" showErrorMessage="1" sqref="C8:C9 C11:C18 C20:C27 C29:C36 J8:J13 J15:J22 J24:J31 J33:J34" xr:uid="{F94C957E-AC19-47D6-8C7F-AF96203AF7B3}">
      <formula1>"0,1,2,3,4,5,6,7,8,9,10"</formula1>
    </dataValidation>
  </dataValidations>
  <hyperlinks>
    <hyperlink ref="I5" r:id="rId1" xr:uid="{911123A9-5E79-4A64-8702-09D9DDD7EBDA}"/>
  </hyperlinks>
  <printOptions horizontalCentered="1" verticalCentered="1"/>
  <pageMargins left="0.23622047244094491" right="0.23622047244094491" top="0.39370078740157483" bottom="0.39370078740157483" header="0" footer="0"/>
  <pageSetup paperSize="9" scale="75" orientation="landscape" r:id="rId2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雅人</dc:creator>
  <cp:lastModifiedBy>Kakimoto</cp:lastModifiedBy>
  <cp:lastPrinted>2022-01-05T06:42:41Z</cp:lastPrinted>
  <dcterms:created xsi:type="dcterms:W3CDTF">2022-01-05T04:42:49Z</dcterms:created>
  <dcterms:modified xsi:type="dcterms:W3CDTF">2023-06-30T07:25:57Z</dcterms:modified>
</cp:coreProperties>
</file>